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1" sheetId="1" r:id="rId1"/>
    <sheet name="3факт" sheetId="2" r:id="rId2"/>
  </sheets>
  <definedNames/>
  <calcPr fullCalcOnLoad="1"/>
</workbook>
</file>

<file path=xl/sharedStrings.xml><?xml version="1.0" encoding="utf-8"?>
<sst xmlns="http://schemas.openxmlformats.org/spreadsheetml/2006/main" count="111" uniqueCount="79">
  <si>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</si>
  <si>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</si>
  <si>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Источник опубликования</t>
  </si>
  <si>
    <t>Наименование организации</t>
  </si>
  <si>
    <t>ИНН</t>
  </si>
  <si>
    <t>КПП</t>
  </si>
  <si>
    <t>Местонахождение (адрес)</t>
  </si>
  <si>
    <t>Период действия принятого тарифа</t>
  </si>
  <si>
    <t>Атрибуты решения по принятой надбавке к тарифу для потребителей (наименование, дата, номер)</t>
  </si>
  <si>
    <t>Период действия принятой надбавки</t>
  </si>
  <si>
    <t>расходы на оплату труда и отчисления на социальные нужды основного производственного персонала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</si>
  <si>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</si>
  <si>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</si>
  <si>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</si>
  <si>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1 - информация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</si>
  <si>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с указанной информацией раскрываются сведения, указанные в пунктах а-д, з, и раздела 2 и пунктах б-д раздела 3 настоящей формы,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</si>
  <si>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Телефон ответственного исполнителя</t>
  </si>
  <si>
    <t>Телефон руководителя организации</t>
  </si>
  <si>
    <t xml:space="preserve">Форма 1. Информация о тарифах на товары и услуги и надбавках к этим тарифам </t>
  </si>
  <si>
    <t>расходы на ремонт и техническое обслуживание основных средств</t>
  </si>
  <si>
    <t>прочие прямые расходы</t>
  </si>
  <si>
    <t>расходы на освещение полигона (свалки)</t>
  </si>
  <si>
    <t>расходы на амортизацию основных  средств и аренду имущества (кроме спецтехники)</t>
  </si>
  <si>
    <t>расходы на материалы, ГСМ (или/и расходы на аренду спецтехники)</t>
  </si>
  <si>
    <t>Наименование показателей</t>
  </si>
  <si>
    <t>Показатели</t>
  </si>
  <si>
    <t>Формы раскрытия информации организациями коммунального комплекса в сфере утилизации (захоронения) твердых бытовых отходов Челябинской области</t>
  </si>
  <si>
    <t>№</t>
  </si>
  <si>
    <t xml:space="preserve"> Вид деятельности организации (утилизация твердых бытовых отходов, захоронение твердых бытовых отходов)</t>
  </si>
  <si>
    <t>1. Пункт 7 раскрывается регулируемыми организациями, выручка от регулируемой деятельности которых превышает 80% совокупной выручки за отчетный год.</t>
  </si>
  <si>
    <t>Сведения об источнике публикации годовой бухгалтерской отчетности, включая бухгалтерский баланс и приложения к нему</t>
  </si>
  <si>
    <t>Примечание:</t>
  </si>
  <si>
    <t>Тариф на утилизацию (захоронение) твердых бытовых отходов, руб./куб.м</t>
  </si>
  <si>
    <t>Надбавка к тарифу на утилизацию (захоронение) твердых бытовых отходов для потребителей, руб./куб.м</t>
  </si>
  <si>
    <t xml:space="preserve">к постановлению </t>
  </si>
  <si>
    <t>Государственного комитета</t>
  </si>
  <si>
    <t>"Единый тарифный орган</t>
  </si>
  <si>
    <t>Челябинской области"</t>
  </si>
  <si>
    <t>1. Одновременно с указанной информацией на сайте в сети Интернет публикуются сведения из форм 2 и 4,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регулирования.</t>
  </si>
  <si>
    <t>Единица измерения</t>
  </si>
  <si>
    <t>тыс.руб.</t>
  </si>
  <si>
    <t xml:space="preserve"> Выручка</t>
  </si>
  <si>
    <t xml:space="preserve">Себестоимость производимых товаров (оказываемых услуг) </t>
  </si>
  <si>
    <t xml:space="preserve"> Валовая прибыль </t>
  </si>
  <si>
    <t>Чистая прибыль по регулируемому виду деятельности,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</si>
  <si>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(объектов) утилизации твердых бытовых отходов</t>
  </si>
  <si>
    <t>Изменение стоимости основных фондов, в том числе:</t>
  </si>
  <si>
    <t>за счет ввода (вывода) их из эксплуатации</t>
  </si>
  <si>
    <t>3.1</t>
  </si>
  <si>
    <t>3.2</t>
  </si>
  <si>
    <t>3.3</t>
  </si>
  <si>
    <t>3.4</t>
  </si>
  <si>
    <t>3.5</t>
  </si>
  <si>
    <t>3.6</t>
  </si>
  <si>
    <t>3.7</t>
  </si>
  <si>
    <t>3.8</t>
  </si>
  <si>
    <t>Объем принятых на утилизацию (захоронение) твердых бытовых отходов</t>
  </si>
  <si>
    <t>тыс.куб.м в год</t>
  </si>
  <si>
    <t>4</t>
  </si>
  <si>
    <t>5</t>
  </si>
  <si>
    <t>6</t>
  </si>
  <si>
    <t>7</t>
  </si>
  <si>
    <t>8</t>
  </si>
  <si>
    <t>от 18 августа 2010г. № 27/3</t>
  </si>
  <si>
    <t xml:space="preserve">Приложение  5 </t>
  </si>
  <si>
    <t>ОАО "Автотранспортное предприятие"</t>
  </si>
  <si>
    <t>г.Трехгорный, Шоссе Восточное,2</t>
  </si>
  <si>
    <t>(351-91) 6-26-38</t>
  </si>
  <si>
    <t>(351-91) 6-28-47</t>
  </si>
  <si>
    <t>ГК "Единый тарифный орган Челябинской области"</t>
  </si>
  <si>
    <t>Городская газета "Спектр", сайт города Трехгорного</t>
  </si>
  <si>
    <t>Форма 3. Информация о фактических показателях финансово-хозяйственной деятельности  организации за  2010 год</t>
  </si>
  <si>
    <t>Захоронение твердых бытовых отходов</t>
  </si>
  <si>
    <t xml:space="preserve"> </t>
  </si>
  <si>
    <t>Директор ОАО "АТП"                                                             И.Г.Найденов</t>
  </si>
  <si>
    <t>Исп.Мордовина Т.В.</t>
  </si>
  <si>
    <t>(35191) 6-28-47</t>
  </si>
  <si>
    <t>Постановление  от 27 ноября 2008г. №39/54</t>
  </si>
  <si>
    <t>2009г.-2010г.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</si>
</sst>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0" fontId="2" fillId="0" borderId="1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 indent="2"/>
    </xf>
    <xf numFmtId="0" fontId="2" fillId="0" borderId="1" xfId="0" applyFont="1" applyFill="1" applyBorder="1" applyAlignment="1">
      <alignment horizontal="left" vertical="center" wrapText="1" indent="4"/>
    </xf>
    <xf numFmtId="49" fontId="5" fillId="0" borderId="1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top"/>
    </xf>
    <xf numFmtId="0" fontId="2" fillId="0" borderId="1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top" wrapText="1"/>
    </xf>
    <xf numFmtId="0" fontId="0" fillId="0" borderId="0" xfId="0" applyAlignment="1">
      <alignment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00390625" style="1" customWidth="1"/>
    <col min="2" max="2" width="9.125" style="2" customWidth="1"/>
    <col min="3" max="3" width="47.375" style="2" customWidth="1"/>
    <col min="4" max="4" width="9.125" style="2" customWidth="1"/>
    <col min="5" max="5" width="42.625" style="2" customWidth="1"/>
    <col min="6" max="16384" width="9.125" style="1" customWidth="1"/>
  </cols>
  <sheetData>
    <row r="1" ht="15.75">
      <c r="E1" s="18" t="s">
        <v>64</v>
      </c>
    </row>
    <row r="2" ht="15.75">
      <c r="E2" s="18" t="s">
        <v>34</v>
      </c>
    </row>
    <row r="3" ht="15.75">
      <c r="E3" s="18" t="s">
        <v>35</v>
      </c>
    </row>
    <row r="4" ht="15.75">
      <c r="E4" s="18" t="s">
        <v>36</v>
      </c>
    </row>
    <row r="5" ht="15.75">
      <c r="E5" s="18" t="s">
        <v>37</v>
      </c>
    </row>
    <row r="6" ht="15.75">
      <c r="E6" s="18" t="s">
        <v>63</v>
      </c>
    </row>
    <row r="7" spans="4:7" ht="20.25" customHeight="1">
      <c r="D7" s="15"/>
      <c r="E7" s="15"/>
      <c r="F7" s="6"/>
      <c r="G7" s="6"/>
    </row>
    <row r="8" spans="2:7" ht="48.75" customHeight="1">
      <c r="B8" s="56" t="s">
        <v>26</v>
      </c>
      <c r="C8" s="36"/>
      <c r="D8" s="36"/>
      <c r="E8" s="36"/>
      <c r="F8" s="6"/>
      <c r="G8" s="6"/>
    </row>
    <row r="9" spans="2:5" ht="42.75" customHeight="1">
      <c r="B9" s="37" t="s">
        <v>18</v>
      </c>
      <c r="C9" s="38"/>
      <c r="D9" s="38"/>
      <c r="E9" s="38"/>
    </row>
    <row r="10" spans="2:5" ht="18" customHeight="1">
      <c r="B10" s="45" t="s">
        <v>3</v>
      </c>
      <c r="C10" s="45"/>
      <c r="D10" s="40" t="s">
        <v>65</v>
      </c>
      <c r="E10" s="40"/>
    </row>
    <row r="11" spans="2:5" ht="18" customHeight="1">
      <c r="B11" s="45" t="s">
        <v>4</v>
      </c>
      <c r="C11" s="45"/>
      <c r="D11" s="40">
        <v>7405000795</v>
      </c>
      <c r="E11" s="40"/>
    </row>
    <row r="12" spans="2:5" ht="17.25" customHeight="1">
      <c r="B12" s="45" t="s">
        <v>5</v>
      </c>
      <c r="C12" s="45"/>
      <c r="D12" s="40">
        <v>740501001</v>
      </c>
      <c r="E12" s="40"/>
    </row>
    <row r="13" spans="2:5" ht="17.25" customHeight="1">
      <c r="B13" s="45" t="s">
        <v>6</v>
      </c>
      <c r="C13" s="45"/>
      <c r="D13" s="40" t="s">
        <v>66</v>
      </c>
      <c r="E13" s="40"/>
    </row>
    <row r="14" spans="2:5" ht="17.25" customHeight="1">
      <c r="B14" s="45" t="s">
        <v>17</v>
      </c>
      <c r="C14" s="45"/>
      <c r="D14" s="40" t="s">
        <v>67</v>
      </c>
      <c r="E14" s="40"/>
    </row>
    <row r="15" spans="2:5" ht="18" customHeight="1">
      <c r="B15" s="52" t="s">
        <v>16</v>
      </c>
      <c r="C15" s="52"/>
      <c r="D15" s="53" t="s">
        <v>68</v>
      </c>
      <c r="E15" s="53"/>
    </row>
    <row r="16" spans="2:5" ht="29.25" customHeight="1">
      <c r="B16" s="46" t="s">
        <v>0</v>
      </c>
      <c r="C16" s="47"/>
      <c r="D16" s="48" t="s">
        <v>77</v>
      </c>
      <c r="E16" s="49"/>
    </row>
    <row r="17" spans="2:5" ht="19.5" customHeight="1">
      <c r="B17" s="50" t="s">
        <v>1</v>
      </c>
      <c r="C17" s="50"/>
      <c r="D17" s="51" t="s">
        <v>69</v>
      </c>
      <c r="E17" s="51"/>
    </row>
    <row r="18" spans="2:5" ht="15.75">
      <c r="B18" s="39" t="s">
        <v>7</v>
      </c>
      <c r="C18" s="39"/>
      <c r="D18" s="40" t="s">
        <v>78</v>
      </c>
      <c r="E18" s="40"/>
    </row>
    <row r="19" spans="2:5" ht="15.75">
      <c r="B19" s="39" t="s">
        <v>2</v>
      </c>
      <c r="C19" s="39"/>
      <c r="D19" s="40" t="s">
        <v>70</v>
      </c>
      <c r="E19" s="40"/>
    </row>
    <row r="20" spans="2:5" ht="30.75" customHeight="1">
      <c r="B20" s="42" t="s">
        <v>32</v>
      </c>
      <c r="C20" s="42"/>
      <c r="D20" s="40">
        <v>33.28</v>
      </c>
      <c r="E20" s="40"/>
    </row>
    <row r="21" spans="2:5" ht="30.75" customHeight="1">
      <c r="B21" s="12"/>
      <c r="C21" s="12"/>
      <c r="D21" s="7"/>
      <c r="E21" s="7"/>
    </row>
    <row r="22" spans="2:5" ht="21" customHeight="1">
      <c r="B22" s="45" t="s">
        <v>3</v>
      </c>
      <c r="C22" s="45"/>
      <c r="D22" s="40"/>
      <c r="E22" s="40"/>
    </row>
    <row r="23" spans="2:5" ht="21" customHeight="1">
      <c r="B23" s="45" t="s">
        <v>4</v>
      </c>
      <c r="C23" s="45"/>
      <c r="D23" s="40"/>
      <c r="E23" s="40"/>
    </row>
    <row r="24" spans="2:5" ht="15.75">
      <c r="B24" s="45" t="s">
        <v>5</v>
      </c>
      <c r="C24" s="45"/>
      <c r="D24" s="40"/>
      <c r="E24" s="40"/>
    </row>
    <row r="25" spans="2:5" ht="15.75">
      <c r="B25" s="45" t="s">
        <v>6</v>
      </c>
      <c r="C25" s="45"/>
      <c r="D25" s="40"/>
      <c r="E25" s="40"/>
    </row>
    <row r="26" spans="2:5" ht="15.75">
      <c r="B26" s="45" t="s">
        <v>17</v>
      </c>
      <c r="C26" s="45"/>
      <c r="D26" s="40"/>
      <c r="E26" s="40"/>
    </row>
    <row r="27" spans="2:5" ht="15.75">
      <c r="B27" s="45" t="s">
        <v>16</v>
      </c>
      <c r="C27" s="45"/>
      <c r="D27" s="40"/>
      <c r="E27" s="40"/>
    </row>
    <row r="28" spans="2:5" ht="36" customHeight="1">
      <c r="B28" s="44" t="s">
        <v>8</v>
      </c>
      <c r="C28" s="44"/>
      <c r="D28" s="40"/>
      <c r="E28" s="40"/>
    </row>
    <row r="29" spans="2:5" ht="20.25" customHeight="1">
      <c r="B29" s="44" t="s">
        <v>1</v>
      </c>
      <c r="C29" s="44"/>
      <c r="D29" s="40"/>
      <c r="E29" s="40"/>
    </row>
    <row r="30" spans="2:5" ht="15.75">
      <c r="B30" s="39" t="s">
        <v>9</v>
      </c>
      <c r="C30" s="39"/>
      <c r="D30" s="40"/>
      <c r="E30" s="40"/>
    </row>
    <row r="31" spans="2:5" ht="15.75">
      <c r="B31" s="39" t="s">
        <v>2</v>
      </c>
      <c r="C31" s="39"/>
      <c r="D31" s="40"/>
      <c r="E31" s="40"/>
    </row>
    <row r="32" spans="2:5" ht="38.25" customHeight="1">
      <c r="B32" s="42" t="s">
        <v>33</v>
      </c>
      <c r="C32" s="42"/>
      <c r="D32" s="40"/>
      <c r="E32" s="43"/>
    </row>
    <row r="33" spans="2:5" ht="15">
      <c r="B33" s="8"/>
      <c r="C33" s="8"/>
      <c r="D33" s="8"/>
      <c r="E33" s="8"/>
    </row>
    <row r="34" spans="2:5" ht="44.25" customHeight="1" hidden="1">
      <c r="B34" s="41" t="s">
        <v>14</v>
      </c>
      <c r="C34" s="41"/>
      <c r="D34" s="41"/>
      <c r="E34" s="41"/>
    </row>
    <row r="35" spans="2:5" ht="73.5" customHeight="1" hidden="1">
      <c r="B35" s="41" t="s">
        <v>15</v>
      </c>
      <c r="C35" s="41"/>
      <c r="D35" s="41"/>
      <c r="E35" s="41"/>
    </row>
    <row r="37" spans="2:9" ht="18.75" customHeight="1">
      <c r="B37" s="18" t="s">
        <v>31</v>
      </c>
      <c r="C37" s="18"/>
      <c r="D37" s="19"/>
      <c r="E37" s="18"/>
      <c r="F37" s="18"/>
      <c r="G37" s="18"/>
      <c r="H37" s="18"/>
      <c r="I37" s="18"/>
    </row>
    <row r="38" spans="2:9" ht="66.75" customHeight="1">
      <c r="B38" s="54" t="s">
        <v>38</v>
      </c>
      <c r="C38" s="55"/>
      <c r="D38" s="55"/>
      <c r="E38" s="55"/>
      <c r="F38" s="20"/>
      <c r="G38" s="20"/>
      <c r="H38" s="20"/>
      <c r="I38" s="20"/>
    </row>
  </sheetData>
  <mergeCells count="49">
    <mergeCell ref="B38:E38"/>
    <mergeCell ref="B8:E8"/>
    <mergeCell ref="B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4:E34"/>
    <mergeCell ref="B35:E35"/>
    <mergeCell ref="B32:C32"/>
    <mergeCell ref="D32:E32"/>
  </mergeCells>
  <printOptions/>
  <pageMargins left="0.54" right="0.7086614173228347" top="0.7" bottom="0.5511811023622047" header="0.6299212598425197" footer="0.31496062992125984"/>
  <pageSetup fitToHeight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workbookViewId="0" topLeftCell="B1">
      <selection activeCell="B1" sqref="B1"/>
    </sheetView>
  </sheetViews>
  <sheetFormatPr defaultColWidth="9.00390625" defaultRowHeight="12.75"/>
  <cols>
    <col min="1" max="1" width="3.25390625" style="2" customWidth="1"/>
    <col min="2" max="2" width="5.125" style="31" customWidth="1"/>
    <col min="3" max="3" width="64.75390625" style="4" customWidth="1"/>
    <col min="4" max="4" width="17.25390625" style="4" customWidth="1"/>
    <col min="5" max="5" width="23.875" style="2" customWidth="1"/>
    <col min="6" max="16384" width="9.125" style="2" customWidth="1"/>
  </cols>
  <sheetData>
    <row r="1" ht="23.25" customHeight="1">
      <c r="E1" s="9"/>
    </row>
    <row r="2" spans="2:5" ht="49.5" customHeight="1">
      <c r="B2" s="58" t="s">
        <v>71</v>
      </c>
      <c r="C2" s="58"/>
      <c r="D2" s="58"/>
      <c r="E2" s="58"/>
    </row>
    <row r="3" spans="2:5" ht="30" customHeight="1">
      <c r="B3" s="27"/>
      <c r="C3" s="13"/>
      <c r="D3" s="13"/>
      <c r="E3" s="13"/>
    </row>
    <row r="4" spans="2:5" ht="36" customHeight="1">
      <c r="B4" s="26" t="s">
        <v>27</v>
      </c>
      <c r="C4" s="10" t="s">
        <v>24</v>
      </c>
      <c r="D4" s="22" t="s">
        <v>39</v>
      </c>
      <c r="E4" s="10" t="s">
        <v>25</v>
      </c>
    </row>
    <row r="5" spans="2:5" ht="31.5">
      <c r="B5" s="30">
        <v>1</v>
      </c>
      <c r="C5" s="11" t="s">
        <v>28</v>
      </c>
      <c r="D5" s="11"/>
      <c r="E5" s="35" t="s">
        <v>72</v>
      </c>
    </row>
    <row r="6" spans="2:6" ht="18" customHeight="1">
      <c r="B6" s="30">
        <v>2</v>
      </c>
      <c r="C6" s="11" t="s">
        <v>41</v>
      </c>
      <c r="D6" s="23" t="s">
        <v>40</v>
      </c>
      <c r="E6" s="5">
        <v>3013.7</v>
      </c>
      <c r="F6" s="2" t="s">
        <v>73</v>
      </c>
    </row>
    <row r="7" spans="2:5" ht="18" customHeight="1">
      <c r="B7" s="30">
        <v>3</v>
      </c>
      <c r="C7" s="11" t="s">
        <v>42</v>
      </c>
      <c r="D7" s="23" t="s">
        <v>40</v>
      </c>
      <c r="E7" s="5">
        <f>E8+E9+E10+E12+E14+E15+E16+E17</f>
        <v>2626.3</v>
      </c>
    </row>
    <row r="8" spans="2:5" ht="32.25" customHeight="1">
      <c r="B8" s="30" t="s">
        <v>48</v>
      </c>
      <c r="C8" s="24" t="s">
        <v>10</v>
      </c>
      <c r="D8" s="23" t="s">
        <v>40</v>
      </c>
      <c r="E8" s="5">
        <f>880.9+237.2</f>
        <v>1118.1</v>
      </c>
    </row>
    <row r="9" spans="2:5" ht="30" customHeight="1">
      <c r="B9" s="30" t="s">
        <v>49</v>
      </c>
      <c r="C9" s="24" t="s">
        <v>22</v>
      </c>
      <c r="D9" s="23" t="s">
        <v>40</v>
      </c>
      <c r="E9" s="5">
        <v>31.4</v>
      </c>
    </row>
    <row r="10" spans="2:5" ht="18" customHeight="1">
      <c r="B10" s="30" t="s">
        <v>50</v>
      </c>
      <c r="C10" s="24" t="s">
        <v>11</v>
      </c>
      <c r="D10" s="23" t="s">
        <v>40</v>
      </c>
      <c r="E10" s="5">
        <f>161.8+285.2-132.2</f>
        <v>314.8</v>
      </c>
    </row>
    <row r="11" spans="2:5" ht="31.5" customHeight="1">
      <c r="B11" s="30"/>
      <c r="C11" s="25" t="s">
        <v>12</v>
      </c>
      <c r="D11" s="23" t="s">
        <v>40</v>
      </c>
      <c r="E11" s="5">
        <f>51.4+13.83</f>
        <v>65.23</v>
      </c>
    </row>
    <row r="12" spans="2:5" ht="21" customHeight="1">
      <c r="B12" s="30" t="s">
        <v>51</v>
      </c>
      <c r="C12" s="24" t="s">
        <v>13</v>
      </c>
      <c r="D12" s="23" t="s">
        <v>40</v>
      </c>
      <c r="E12" s="5">
        <v>218.2</v>
      </c>
    </row>
    <row r="13" spans="2:8" ht="35.25" customHeight="1">
      <c r="B13" s="30"/>
      <c r="C13" s="25" t="s">
        <v>12</v>
      </c>
      <c r="D13" s="23" t="s">
        <v>40</v>
      </c>
      <c r="E13" s="5">
        <f>75.78+20.39</f>
        <v>96.17</v>
      </c>
      <c r="F13" s="2" t="s">
        <v>73</v>
      </c>
      <c r="G13" s="2" t="s">
        <v>73</v>
      </c>
      <c r="H13" s="2" t="s">
        <v>73</v>
      </c>
    </row>
    <row r="14" spans="2:5" ht="31.5" customHeight="1">
      <c r="B14" s="30" t="s">
        <v>52</v>
      </c>
      <c r="C14" s="24" t="s">
        <v>19</v>
      </c>
      <c r="D14" s="23" t="s">
        <v>40</v>
      </c>
      <c r="E14" s="5">
        <f>89.9+2.5+103.1</f>
        <v>195.5</v>
      </c>
    </row>
    <row r="15" spans="2:5" ht="15.75">
      <c r="B15" s="30" t="s">
        <v>53</v>
      </c>
      <c r="C15" s="24" t="s">
        <v>21</v>
      </c>
      <c r="D15" s="23" t="s">
        <v>40</v>
      </c>
      <c r="E15" s="5">
        <v>132.2</v>
      </c>
    </row>
    <row r="16" spans="2:5" ht="33.75" customHeight="1">
      <c r="B16" s="30" t="s">
        <v>54</v>
      </c>
      <c r="C16" s="24" t="s">
        <v>23</v>
      </c>
      <c r="D16" s="23" t="s">
        <v>40</v>
      </c>
      <c r="E16" s="5">
        <f>31+285.8</f>
        <v>316.8</v>
      </c>
    </row>
    <row r="17" spans="2:5" ht="21.75" customHeight="1">
      <c r="B17" s="30" t="s">
        <v>55</v>
      </c>
      <c r="C17" s="24" t="s">
        <v>20</v>
      </c>
      <c r="D17" s="23" t="s">
        <v>40</v>
      </c>
      <c r="E17" s="5">
        <v>299.3</v>
      </c>
    </row>
    <row r="18" spans="2:6" ht="21.75" customHeight="1">
      <c r="B18" s="30" t="s">
        <v>58</v>
      </c>
      <c r="C18" s="17" t="s">
        <v>43</v>
      </c>
      <c r="D18" s="23" t="s">
        <v>40</v>
      </c>
      <c r="E18" s="5">
        <f>E6-E7</f>
        <v>387.39999999999964</v>
      </c>
      <c r="F18" s="2" t="s">
        <v>73</v>
      </c>
    </row>
    <row r="19" spans="2:7" ht="32.25" customHeight="1">
      <c r="B19" s="30" t="s">
        <v>59</v>
      </c>
      <c r="C19" s="17" t="s">
        <v>44</v>
      </c>
      <c r="D19" s="23" t="s">
        <v>40</v>
      </c>
      <c r="E19" s="5">
        <v>309.9</v>
      </c>
      <c r="F19" s="2" t="s">
        <v>73</v>
      </c>
      <c r="G19" s="2" t="s">
        <v>73</v>
      </c>
    </row>
    <row r="20" spans="2:5" ht="63">
      <c r="B20" s="30"/>
      <c r="C20" s="24" t="s">
        <v>45</v>
      </c>
      <c r="D20" s="23" t="s">
        <v>40</v>
      </c>
      <c r="E20" s="5">
        <v>0</v>
      </c>
    </row>
    <row r="21" spans="2:5" ht="23.25" customHeight="1">
      <c r="B21" s="30" t="s">
        <v>60</v>
      </c>
      <c r="C21" s="17" t="s">
        <v>46</v>
      </c>
      <c r="D21" s="23" t="s">
        <v>40</v>
      </c>
      <c r="E21" s="5">
        <v>0</v>
      </c>
    </row>
    <row r="22" spans="2:5" ht="20.25" customHeight="1">
      <c r="B22" s="30"/>
      <c r="C22" s="24" t="s">
        <v>47</v>
      </c>
      <c r="D22" s="23" t="s">
        <v>40</v>
      </c>
      <c r="E22" s="5">
        <v>0</v>
      </c>
    </row>
    <row r="23" spans="2:5" ht="33.75" customHeight="1">
      <c r="B23" s="30" t="s">
        <v>61</v>
      </c>
      <c r="C23" s="17" t="s">
        <v>30</v>
      </c>
      <c r="D23" s="16"/>
      <c r="E23" s="5"/>
    </row>
    <row r="24" spans="2:5" ht="33" customHeight="1">
      <c r="B24" s="30" t="s">
        <v>62</v>
      </c>
      <c r="C24" s="17" t="s">
        <v>56</v>
      </c>
      <c r="D24" s="16" t="s">
        <v>57</v>
      </c>
      <c r="E24" s="5">
        <v>90.55</v>
      </c>
    </row>
    <row r="25" spans="2:5" ht="18" customHeight="1">
      <c r="B25" s="32"/>
      <c r="C25" s="28"/>
      <c r="D25" s="29"/>
      <c r="E25" s="14"/>
    </row>
    <row r="26" spans="2:5" ht="23.25" customHeight="1">
      <c r="B26" s="59" t="s">
        <v>31</v>
      </c>
      <c r="C26" s="59"/>
      <c r="D26" s="21"/>
      <c r="E26" s="14"/>
    </row>
    <row r="27" spans="2:5" ht="32.25" customHeight="1">
      <c r="B27" s="57" t="s">
        <v>29</v>
      </c>
      <c r="C27" s="57"/>
      <c r="D27" s="57"/>
      <c r="E27" s="57"/>
    </row>
    <row r="29" ht="15.75">
      <c r="A29" s="3"/>
    </row>
    <row r="30" spans="1:3" ht="15.75">
      <c r="A30" s="3"/>
      <c r="B30" s="34" t="s">
        <v>74</v>
      </c>
      <c r="C30" s="34"/>
    </row>
    <row r="31" spans="1:3" ht="15.75">
      <c r="A31" s="3"/>
      <c r="B31" s="33"/>
      <c r="C31" s="34"/>
    </row>
    <row r="32" ht="15.75">
      <c r="A32" s="3"/>
    </row>
    <row r="33" ht="15.75">
      <c r="A33" s="3"/>
    </row>
    <row r="37" ht="15.75">
      <c r="B37" s="34" t="s">
        <v>75</v>
      </c>
    </row>
    <row r="38" ht="15.75">
      <c r="B38" s="34" t="s">
        <v>76</v>
      </c>
    </row>
  </sheetData>
  <mergeCells count="3">
    <mergeCell ref="B2:E2"/>
    <mergeCell ref="B26:C26"/>
    <mergeCell ref="B27:E27"/>
  </mergeCells>
  <printOptions/>
  <pageMargins left="0.61" right="0.5905511811023623" top="0.5905511811023623" bottom="0.5905511811023623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2011-04-01T04:31:22Z</cp:lastPrinted>
  <dcterms:created xsi:type="dcterms:W3CDTF">2010-04-15T03:31:36Z</dcterms:created>
  <dcterms:modified xsi:type="dcterms:W3CDTF">2011-04-04T10:30:21Z</dcterms:modified>
  <cp:category/>
  <cp:version/>
  <cp:contentType/>
  <cp:contentStatus/>
</cp:coreProperties>
</file>